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nking" sheetId="1" r:id="rId4"/>
    <sheet state="visible" name="John Smith" sheetId="2" r:id="rId5"/>
    <sheet state="visible" name="Joe Brown" sheetId="3" r:id="rId6"/>
  </sheets>
  <definedNames/>
  <calcPr/>
</workbook>
</file>

<file path=xl/sharedStrings.xml><?xml version="1.0" encoding="utf-8"?>
<sst xmlns="http://schemas.openxmlformats.org/spreadsheetml/2006/main" count="60" uniqueCount="30">
  <si>
    <t xml:space="preserve">ABRA Outlaw Heavy </t>
  </si>
  <si>
    <t>Texas Rankings 2025</t>
  </si>
  <si>
    <t>Rank</t>
  </si>
  <si>
    <t>Class</t>
  </si>
  <si>
    <t>Competitor</t>
  </si>
  <si>
    <t># of Targets</t>
  </si>
  <si>
    <t>Target Total</t>
  </si>
  <si>
    <t>Agg</t>
  </si>
  <si>
    <t>Points</t>
  </si>
  <si>
    <t>Agg + Points</t>
  </si>
  <si>
    <t>Outlaw heavy</t>
  </si>
  <si>
    <t>John Smith</t>
  </si>
  <si>
    <t>Joe Brown</t>
  </si>
  <si>
    <t>Jim Baker</t>
  </si>
  <si>
    <t>Jack Black</t>
  </si>
  <si>
    <t>Date</t>
  </si>
  <si>
    <t>Range Location</t>
  </si>
  <si>
    <t>TGT 1</t>
  </si>
  <si>
    <t>TGT 2</t>
  </si>
  <si>
    <t>TGT 3</t>
  </si>
  <si>
    <t>TGT 4</t>
  </si>
  <si>
    <t>TGT 5</t>
  </si>
  <si>
    <t>TGT 6</t>
  </si>
  <si>
    <t>TGT Total</t>
  </si>
  <si>
    <t>AGG</t>
  </si>
  <si>
    <t>AGG + Points</t>
  </si>
  <si>
    <t>Outlaw Hvy</t>
  </si>
  <si>
    <t>exas</t>
  </si>
  <si>
    <t>Jackson, KY</t>
  </si>
  <si>
    <t>Texas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</si>
</sst>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6">
    <font>
      <sz val="10.0"/>
      <color rgb="FF000000"/>
      <name val="Arial"/>
      <scheme val="minor"/>
    </font>
    <font>
      <color theme="1"/>
      <name val="Arial"/>
      <scheme val="minor"/>
    </font>
    <font>
      <b/>
      <sz val="19.0"/>
      <color theme="1"/>
      <name val="Arial"/>
      <scheme val="minor"/>
    </font>
    <font>
      <u/>
      <color rgb="FF0000FF"/>
    </font>
    <font>
      <b/>
      <sz val="11.0"/>
      <color rgb="FF000000"/>
      <name val="&quot;Book Antiqua&quot;"/>
    </font>
    <font>
      <b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4A86E8"/>
        <bgColor rgb="FF4A86E8"/>
      </patternFill>
    </fill>
    <fill>
      <patternFill patternType="solid">
        <fgColor rgb="FFB4C6E7"/>
        <bgColor rgb="FFB4C6E7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horizontal="center" readingOrder="0"/>
    </xf>
    <xf borderId="0" fillId="3" fontId="1" numFmtId="0" xfId="0" applyFill="1" applyFont="1"/>
    <xf borderId="0" fillId="0" fontId="1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1" fillId="0" fontId="4" numFmtId="0" xfId="0" applyAlignment="1" applyBorder="1" applyFont="1">
      <alignment horizontal="center" readingOrder="0"/>
    </xf>
    <xf borderId="2" fillId="0" fontId="4" numFmtId="0" xfId="0" applyAlignment="1" applyBorder="1" applyFont="1">
      <alignment horizontal="center" readingOrder="0" shrinkToFit="0" wrapText="0"/>
    </xf>
    <xf borderId="2" fillId="0" fontId="4" numFmtId="0" xfId="0" applyAlignment="1" applyBorder="1" applyFont="1">
      <alignment horizontal="center" readingOrder="0"/>
    </xf>
    <xf borderId="3" fillId="0" fontId="5" numFmtId="0" xfId="0" applyAlignment="1" applyBorder="1" applyFont="1">
      <alignment horizontal="center" readingOrder="0" vertical="bottom"/>
    </xf>
    <xf borderId="4" fillId="0" fontId="5" numFmtId="0" xfId="0" applyAlignment="1" applyBorder="1" applyFont="1">
      <alignment horizontal="center" readingOrder="0" shrinkToFit="0" vertical="bottom" wrapText="0"/>
    </xf>
    <xf borderId="4" fillId="0" fontId="5" numFmtId="164" xfId="0" applyAlignment="1" applyBorder="1" applyFont="1" applyNumberFormat="1">
      <alignment horizontal="center" readingOrder="0" shrinkToFit="0" vertical="bottom" wrapText="0"/>
    </xf>
    <xf borderId="4" fillId="0" fontId="5" numFmtId="0" xfId="0" applyAlignment="1" applyBorder="1" applyFont="1">
      <alignment horizontal="center" readingOrder="0" vertical="bottom"/>
    </xf>
    <xf borderId="1" fillId="4" fontId="5" numFmtId="0" xfId="0" applyAlignment="1" applyBorder="1" applyFill="1" applyFont="1">
      <alignment horizontal="center" readingOrder="0" shrinkToFit="0" vertical="bottom" wrapText="0"/>
    </xf>
    <xf borderId="4" fillId="0" fontId="5" numFmtId="0" xfId="0" applyAlignment="1" applyBorder="1" applyFont="1">
      <alignment horizontal="center" shrinkToFit="0" vertical="bottom" wrapText="0"/>
    </xf>
    <xf borderId="1" fillId="0" fontId="5" numFmtId="0" xfId="0" applyAlignment="1" applyBorder="1" applyFont="1">
      <alignment horizontal="center" readingOrder="0" vertical="bottom"/>
    </xf>
    <xf borderId="2" fillId="0" fontId="5" numFmtId="164" xfId="0" applyAlignment="1" applyBorder="1" applyFont="1" applyNumberFormat="1">
      <alignment horizontal="center" readingOrder="0" shrinkToFit="0" vertical="bottom" wrapText="0"/>
    </xf>
    <xf borderId="2" fillId="0" fontId="5" numFmtId="0" xfId="0" applyAlignment="1" applyBorder="1" applyFont="1">
      <alignment horizontal="center" readingOrder="0" vertical="bottom"/>
    </xf>
    <xf borderId="2" fillId="0" fontId="5" numFmtId="0" xfId="0" applyAlignment="1" applyBorder="1" applyFont="1">
      <alignment horizontal="center" shrinkToFit="0" vertical="bottom" wrapText="0"/>
    </xf>
    <xf borderId="2" fillId="0" fontId="5" numFmtId="0" xfId="0" applyAlignment="1" applyBorder="1" applyFon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0.25"/>
  </cols>
  <sheetData>
    <row r="1">
      <c r="A1" s="1"/>
      <c r="B1" s="1"/>
      <c r="C1" s="2" t="s">
        <v>0</v>
      </c>
      <c r="D1" s="1"/>
      <c r="E1" s="2" t="s">
        <v>1</v>
      </c>
      <c r="F1" s="3"/>
      <c r="G1" s="3"/>
      <c r="H1" s="3"/>
    </row>
    <row r="2">
      <c r="A2" s="1"/>
      <c r="B2" s="1"/>
      <c r="C2" s="3"/>
      <c r="D2" s="1"/>
      <c r="E2" s="1"/>
      <c r="F2" s="3"/>
      <c r="G2" s="3"/>
      <c r="H2" s="3"/>
    </row>
    <row r="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>
      <c r="A4" s="4">
        <v>1.0</v>
      </c>
      <c r="B4" s="4" t="s">
        <v>10</v>
      </c>
      <c r="C4" s="5" t="s">
        <v>11</v>
      </c>
      <c r="D4" s="6">
        <f>sum('John Smith'!K5)</f>
        <v>8</v>
      </c>
      <c r="E4" s="7">
        <f>sum('John Smith'!L5)</f>
        <v>1582</v>
      </c>
      <c r="F4" s="7">
        <f>sum('John Smith'!M5)</f>
        <v>197.75</v>
      </c>
      <c r="G4" s="7">
        <f>sum('John Smith'!N5)</f>
        <v>20</v>
      </c>
      <c r="H4" s="7">
        <f>sum('John Smith'!O5)</f>
        <v>217.75</v>
      </c>
    </row>
    <row r="5">
      <c r="A5" s="4">
        <v>2.0</v>
      </c>
      <c r="B5" s="4" t="s">
        <v>10</v>
      </c>
      <c r="C5" s="5" t="s">
        <v>12</v>
      </c>
      <c r="D5" s="6">
        <f>sum('Joe Brown'!K5)</f>
        <v>8</v>
      </c>
      <c r="E5" s="7">
        <f>sum('Joe Brown'!L5)</f>
        <v>1546</v>
      </c>
      <c r="F5" s="7">
        <f>sum('Joe Brown'!M5)</f>
        <v>193.25</v>
      </c>
      <c r="G5" s="7">
        <f>sum('Joe Brown'!N5)</f>
        <v>20</v>
      </c>
      <c r="H5" s="7">
        <f>sum('Joe Brown'!O5)</f>
        <v>213.25</v>
      </c>
    </row>
    <row r="6">
      <c r="A6" s="4">
        <v>3.0</v>
      </c>
      <c r="B6" s="4" t="s">
        <v>10</v>
      </c>
      <c r="C6" s="4" t="s">
        <v>13</v>
      </c>
      <c r="D6" s="7"/>
      <c r="E6" s="7"/>
      <c r="F6" s="7"/>
      <c r="G6" s="7"/>
      <c r="H6" s="7"/>
    </row>
    <row r="7">
      <c r="A7" s="4">
        <v>4.0</v>
      </c>
      <c r="B7" s="4" t="s">
        <v>10</v>
      </c>
      <c r="C7" s="4" t="s">
        <v>14</v>
      </c>
      <c r="D7" s="7"/>
      <c r="E7" s="7"/>
      <c r="F7" s="7"/>
      <c r="G7" s="7"/>
      <c r="H7" s="7"/>
    </row>
  </sheetData>
  <hyperlinks>
    <hyperlink display="John Smith" location="'John Smith'!A1" ref="C4"/>
    <hyperlink display="Joe Brown" location="'Joe Brown'!A1" ref="C5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8" t="s">
        <v>3</v>
      </c>
      <c r="B1" s="9" t="s">
        <v>4</v>
      </c>
      <c r="C1" s="9" t="s">
        <v>15</v>
      </c>
      <c r="D1" s="10" t="s">
        <v>16</v>
      </c>
      <c r="E1" s="10" t="s">
        <v>17</v>
      </c>
      <c r="F1" s="10" t="s">
        <v>18</v>
      </c>
      <c r="G1" s="10" t="s">
        <v>19</v>
      </c>
      <c r="H1" s="10" t="s">
        <v>20</v>
      </c>
      <c r="I1" s="10" t="s">
        <v>21</v>
      </c>
      <c r="J1" s="10" t="s">
        <v>22</v>
      </c>
      <c r="K1" s="10" t="s">
        <v>5</v>
      </c>
      <c r="L1" s="10" t="s">
        <v>23</v>
      </c>
      <c r="M1" s="9" t="s">
        <v>24</v>
      </c>
      <c r="N1" s="9" t="s">
        <v>8</v>
      </c>
      <c r="O1" s="10" t="s">
        <v>25</v>
      </c>
    </row>
    <row r="2">
      <c r="A2" s="11" t="s">
        <v>26</v>
      </c>
      <c r="B2" s="12" t="s">
        <v>11</v>
      </c>
      <c r="C2" s="13">
        <v>45659.0</v>
      </c>
      <c r="D2" s="14" t="s">
        <v>27</v>
      </c>
      <c r="E2" s="15">
        <v>199.0</v>
      </c>
      <c r="F2" s="15">
        <v>193.0</v>
      </c>
      <c r="G2" s="15">
        <v>199.0</v>
      </c>
      <c r="H2" s="15">
        <v>199.0</v>
      </c>
      <c r="I2" s="16"/>
      <c r="J2" s="16"/>
      <c r="K2" s="14">
        <v>4.0</v>
      </c>
      <c r="L2" s="14">
        <v>790.0</v>
      </c>
      <c r="M2" s="12">
        <v>197.5</v>
      </c>
      <c r="N2" s="12">
        <v>11.0</v>
      </c>
      <c r="O2" s="14">
        <v>208.5</v>
      </c>
    </row>
    <row r="3">
      <c r="A3" s="17" t="s">
        <v>26</v>
      </c>
      <c r="B3" s="12" t="s">
        <v>11</v>
      </c>
      <c r="C3" s="18">
        <v>44972.0</v>
      </c>
      <c r="D3" s="19" t="s">
        <v>28</v>
      </c>
      <c r="E3" s="15">
        <v>197.0</v>
      </c>
      <c r="F3" s="15">
        <v>198.0</v>
      </c>
      <c r="G3" s="15">
        <v>198.0</v>
      </c>
      <c r="H3" s="15">
        <v>199.0</v>
      </c>
      <c r="I3" s="20"/>
      <c r="J3" s="20"/>
      <c r="K3" s="19">
        <v>4.0</v>
      </c>
      <c r="L3" s="19">
        <v>792.0</v>
      </c>
      <c r="M3" s="21">
        <v>198.0</v>
      </c>
      <c r="N3" s="21">
        <v>9.0</v>
      </c>
      <c r="O3" s="19">
        <v>207.0</v>
      </c>
    </row>
    <row r="5">
      <c r="K5" s="7">
        <f t="shared" ref="K5:L5" si="1">sum(K2:K4)</f>
        <v>8</v>
      </c>
      <c r="L5" s="7">
        <f t="shared" si="1"/>
        <v>1582</v>
      </c>
      <c r="M5" s="7">
        <f>sum(L5/K5)</f>
        <v>197.75</v>
      </c>
      <c r="N5" s="7">
        <f>SUM(N1:N4)</f>
        <v>20</v>
      </c>
      <c r="O5" s="7">
        <f>sum(M5+N5)</f>
        <v>217.75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8" t="s">
        <v>3</v>
      </c>
      <c r="B1" s="9" t="s">
        <v>4</v>
      </c>
      <c r="C1" s="9" t="s">
        <v>15</v>
      </c>
      <c r="D1" s="10" t="s">
        <v>16</v>
      </c>
      <c r="E1" s="10" t="s">
        <v>17</v>
      </c>
      <c r="F1" s="10" t="s">
        <v>18</v>
      </c>
      <c r="G1" s="10" t="s">
        <v>19</v>
      </c>
      <c r="H1" s="10" t="s">
        <v>20</v>
      </c>
      <c r="I1" s="10" t="s">
        <v>21</v>
      </c>
      <c r="J1" s="10" t="s">
        <v>22</v>
      </c>
      <c r="K1" s="10" t="s">
        <v>5</v>
      </c>
      <c r="L1" s="10" t="s">
        <v>23</v>
      </c>
      <c r="M1" s="9" t="s">
        <v>24</v>
      </c>
      <c r="N1" s="9" t="s">
        <v>8</v>
      </c>
      <c r="O1" s="10" t="s">
        <v>25</v>
      </c>
    </row>
    <row r="2">
      <c r="A2" s="11" t="s">
        <v>26</v>
      </c>
      <c r="B2" s="12" t="s">
        <v>11</v>
      </c>
      <c r="C2" s="13">
        <v>45659.0</v>
      </c>
      <c r="D2" s="14" t="s">
        <v>29</v>
      </c>
      <c r="E2" s="15">
        <v>189.0</v>
      </c>
      <c r="F2" s="15">
        <v>200.0</v>
      </c>
      <c r="G2" s="15">
        <v>193.0</v>
      </c>
      <c r="H2" s="15">
        <v>182.0</v>
      </c>
      <c r="I2" s="16"/>
      <c r="J2" s="16"/>
      <c r="K2" s="14">
        <v>4.0</v>
      </c>
      <c r="L2" s="14">
        <f>sum(E1:J2)</f>
        <v>764</v>
      </c>
      <c r="M2" s="12">
        <f t="shared" ref="M2:M3" si="1">sum(L2/K2)</f>
        <v>191</v>
      </c>
      <c r="N2" s="12">
        <v>11.0</v>
      </c>
      <c r="O2" s="14">
        <f t="shared" ref="O2:O3" si="2">sum(M2:N2)</f>
        <v>202</v>
      </c>
    </row>
    <row r="3">
      <c r="A3" s="17" t="s">
        <v>26</v>
      </c>
      <c r="B3" s="12" t="s">
        <v>11</v>
      </c>
      <c r="C3" s="18">
        <v>44972.0</v>
      </c>
      <c r="D3" s="19" t="s">
        <v>28</v>
      </c>
      <c r="E3" s="15">
        <v>197.0</v>
      </c>
      <c r="F3" s="15">
        <v>196.0</v>
      </c>
      <c r="G3" s="15">
        <v>197.0</v>
      </c>
      <c r="H3" s="15">
        <v>192.0</v>
      </c>
      <c r="I3" s="20"/>
      <c r="J3" s="20"/>
      <c r="K3" s="19">
        <v>4.0</v>
      </c>
      <c r="L3" s="14">
        <f>sum(E3:H3)</f>
        <v>782</v>
      </c>
      <c r="M3" s="21">
        <f t="shared" si="1"/>
        <v>195.5</v>
      </c>
      <c r="N3" s="21">
        <v>9.0</v>
      </c>
      <c r="O3" s="19">
        <f t="shared" si="2"/>
        <v>204.5</v>
      </c>
    </row>
    <row r="5">
      <c r="K5" s="7">
        <f t="shared" ref="K5:L5" si="3">sum(K2:K4)</f>
        <v>8</v>
      </c>
      <c r="L5" s="7">
        <f t="shared" si="3"/>
        <v>1546</v>
      </c>
      <c r="M5" s="7">
        <f>sum(L5/K5)</f>
        <v>193.25</v>
      </c>
      <c r="N5" s="7">
        <f>SUM(N1:N4)</f>
        <v>20</v>
      </c>
      <c r="O5" s="7">
        <f>sum(M5+N5)</f>
        <v>213.25</v>
      </c>
    </row>
  </sheetData>
  <drawing r:id="rId1"/>
</worksheet>
</file>