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5 State Match Info\#National INDOOR 2025\"/>
    </mc:Choice>
  </mc:AlternateContent>
  <xr:revisionPtr revIDLastSave="0" documentId="13_ncr:1_{31F6B7FF-9B9A-4D95-96A6-F7C24E3690E4}" xr6:coauthVersionLast="47" xr6:coauthVersionMax="47" xr10:uidLastSave="{00000000-0000-0000-0000-000000000000}"/>
  <bookViews>
    <workbookView xWindow="28680" yWindow="-900" windowWidth="29040" windowHeight="15720" xr2:uid="{A35FAFAA-3A44-445C-BAAA-3002DD1ECE94}"/>
  </bookViews>
  <sheets>
    <sheet name="National Indoor Youth 2025" sheetId="1" r:id="rId1"/>
    <sheet name="Rylee Dockery" sheetId="253" r:id="rId2"/>
  </sheets>
  <definedNames>
    <definedName name="_xlnm._FilterDatabase" localSheetId="0" hidden="1">'National Indoor Youth 2025'!$C$11:$I$11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" i="253" l="1"/>
  <c r="H24" i="1" s="1"/>
  <c r="T4" i="253"/>
  <c r="G24" i="1" s="1"/>
  <c r="R4" i="253"/>
  <c r="E24" i="1" s="1"/>
  <c r="Q4" i="253"/>
  <c r="D24" i="1" s="1"/>
  <c r="S4" i="253" l="1"/>
  <c r="V4" i="253" l="1"/>
  <c r="I24" i="1" s="1"/>
  <c r="F24" i="1"/>
</calcChain>
</file>

<file path=xl/sharedStrings.xml><?xml version="1.0" encoding="utf-8"?>
<sst xmlns="http://schemas.openxmlformats.org/spreadsheetml/2006/main" count="84" uniqueCount="36">
  <si>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</si>
  <si>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</si>
  <si>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</si>
  <si>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</si>
  <si>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</si>
  <si>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</si>
  <si>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</si>
  <si>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</si>
  <si>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</si>
  <si>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</si>
  <si>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</si>
  <si>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 xml:space="preserve"> </t>
  </si>
  <si>
    <t>ABRA OUTLAW HEAVY RANKING 2025</t>
  </si>
  <si>
    <t>ABRA OUTLAW LITE RANKING 2025</t>
  </si>
  <si>
    <t>ABRA OUTLAW FACTORY RANKING 2025</t>
  </si>
  <si>
    <t>ABRA UNLIMITED RANKING 2025</t>
  </si>
  <si>
    <t>ABRA FACTORY RANKING 2025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</si>
  <si>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</si>
  <si>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</si>
  <si>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</si>
  <si>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</si>
  <si>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</si>
  <si>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</si>
  <si>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</si>
  <si>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</si>
  <si>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</si>
  <si>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</si>
  <si>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</si>
  <si>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X-Count</t>
  </si>
  <si>
    <t>Return to Rankings</t>
  </si>
  <si>
    <t>Bristol, VA IDR</t>
  </si>
  <si>
    <t>Unlimited</t>
  </si>
  <si>
    <t xml:space="preserve">*Unlimited </t>
  </si>
  <si>
    <t>* Rylee Dockery</t>
  </si>
  <si>
    <t>Rylee Dockery</t>
  </si>
  <si>
    <t>National Indoor Youth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</si>
</sst>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0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2" fontId="9" fillId="2" borderId="3" xfId="0" applyNumberFormat="1" applyFont="1" applyFill="1" applyBorder="1" applyAlignment="1" applyProtection="1">
      <alignment horizontal="center" vertical="center"/>
      <protection hidden="1"/>
    </xf>
    <xf numFmtId="2" fontId="13" fillId="2" borderId="2" xfId="1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31"/>
  <sheetViews>
    <sheetView tabSelected="1" workbookViewId="0"/>
  </sheetViews>
  <sheetFormatPr defaultColWidth="9.140625" defaultRowHeight="15" x14ac:dyDescent="0.25"/>
  <cols>
    <col min="1" max="1" width="9.140625" style="14"/>
    <col min="2" max="2" width="17.28515625" style="14" customWidth="1"/>
    <col min="3" max="3" width="22.85546875" style="14" customWidth="1"/>
    <col min="4" max="4" width="15.7109375" style="14" bestFit="1" customWidth="1"/>
    <col min="5" max="5" width="16.140625" style="14" bestFit="1" customWidth="1"/>
    <col min="6" max="6" width="9.140625" style="15"/>
    <col min="7" max="8" width="9.140625" style="16"/>
    <col min="9" max="9" width="16.28515625" style="15" bestFit="1" customWidth="1"/>
    <col min="10" max="16384" width="9.140625" style="12"/>
  </cols>
  <sheetData>
    <row r="1" spans="1:9" x14ac:dyDescent="0.25">
      <c r="A1" s="10" t="s">
        <v>11</v>
      </c>
      <c r="B1" s="10"/>
      <c r="C1" s="10"/>
      <c r="D1" s="10"/>
      <c r="E1" s="10"/>
      <c r="F1" s="11"/>
      <c r="G1" s="21"/>
      <c r="H1" s="21"/>
      <c r="I1" s="11"/>
    </row>
    <row r="2" spans="1:9" ht="28.5" x14ac:dyDescent="0.2">
      <c r="A2" s="37" t="s">
        <v>12</v>
      </c>
      <c r="B2" s="38"/>
      <c r="C2" s="38"/>
      <c r="D2" s="38"/>
      <c r="E2" s="38"/>
      <c r="F2" s="38"/>
      <c r="G2" s="38"/>
      <c r="H2" s="38"/>
      <c r="I2" s="38"/>
    </row>
    <row r="3" spans="1:9" ht="18.75" x14ac:dyDescent="0.3">
      <c r="A3" s="39" t="s">
        <v>35</v>
      </c>
      <c r="B3" s="40"/>
      <c r="C3" s="40"/>
      <c r="D3" s="40"/>
      <c r="E3" s="40"/>
      <c r="F3" s="40"/>
      <c r="G3" s="40"/>
      <c r="H3" s="40"/>
      <c r="I3" s="40"/>
    </row>
    <row r="4" spans="1:9" x14ac:dyDescent="0.25">
      <c r="A4" s="10"/>
      <c r="B4" s="10"/>
      <c r="C4" s="10"/>
      <c r="D4" s="10"/>
      <c r="E4" s="10"/>
      <c r="F4" s="11"/>
      <c r="G4" s="21"/>
      <c r="H4" s="21"/>
      <c r="I4" s="11"/>
    </row>
    <row r="5" spans="1:9" x14ac:dyDescent="0.25">
      <c r="A5" s="18" t="s">
        <v>0</v>
      </c>
      <c r="B5" s="18" t="s">
        <v>1</v>
      </c>
      <c r="C5" s="18" t="s">
        <v>2</v>
      </c>
      <c r="D5" s="18" t="s">
        <v>10</v>
      </c>
      <c r="E5" s="18" t="s">
        <v>7</v>
      </c>
      <c r="F5" s="19" t="s">
        <v>8</v>
      </c>
      <c r="G5" s="20" t="s">
        <v>28</v>
      </c>
      <c r="H5" s="20" t="s">
        <v>6</v>
      </c>
      <c r="I5" s="19" t="s">
        <v>9</v>
      </c>
    </row>
    <row r="7" spans="1:9" x14ac:dyDescent="0.25">
      <c r="A7" s="10"/>
      <c r="B7" s="10"/>
      <c r="C7" s="10"/>
      <c r="D7" s="10"/>
      <c r="E7" s="10"/>
      <c r="F7" s="11"/>
      <c r="G7" s="21"/>
      <c r="H7" s="21"/>
      <c r="I7" s="11"/>
    </row>
    <row r="8" spans="1:9" ht="28.5" x14ac:dyDescent="0.2">
      <c r="A8" s="37" t="s">
        <v>13</v>
      </c>
      <c r="B8" s="38"/>
      <c r="C8" s="38"/>
      <c r="D8" s="38"/>
      <c r="E8" s="38"/>
      <c r="F8" s="38"/>
      <c r="G8" s="38"/>
      <c r="H8" s="38"/>
      <c r="I8" s="38"/>
    </row>
    <row r="9" spans="1:9" ht="18.75" x14ac:dyDescent="0.3">
      <c r="A9" s="39" t="s">
        <v>35</v>
      </c>
      <c r="B9" s="40"/>
      <c r="C9" s="40"/>
      <c r="D9" s="40"/>
      <c r="E9" s="40"/>
      <c r="F9" s="40"/>
      <c r="G9" s="40"/>
      <c r="H9" s="40"/>
      <c r="I9" s="40"/>
    </row>
    <row r="10" spans="1:9" ht="18" x14ac:dyDescent="0.25">
      <c r="A10" s="10"/>
      <c r="B10" s="10"/>
      <c r="C10" s="10"/>
      <c r="D10" s="13"/>
      <c r="E10" s="10"/>
      <c r="F10" s="11"/>
      <c r="G10" s="21"/>
      <c r="H10" s="21"/>
      <c r="I10" s="11"/>
    </row>
    <row r="11" spans="1:9" x14ac:dyDescent="0.25">
      <c r="A11" s="18" t="s">
        <v>0</v>
      </c>
      <c r="B11" s="18" t="s">
        <v>1</v>
      </c>
      <c r="C11" s="18" t="s">
        <v>2</v>
      </c>
      <c r="D11" s="18" t="s">
        <v>10</v>
      </c>
      <c r="E11" s="18" t="s">
        <v>7</v>
      </c>
      <c r="F11" s="19" t="s">
        <v>8</v>
      </c>
      <c r="G11" s="20" t="s">
        <v>28</v>
      </c>
      <c r="H11" s="20" t="s">
        <v>6</v>
      </c>
      <c r="I11" s="19" t="s">
        <v>9</v>
      </c>
    </row>
    <row r="13" spans="1:9" x14ac:dyDescent="0.25">
      <c r="A13" s="10"/>
      <c r="B13" s="10"/>
      <c r="C13" s="10"/>
      <c r="D13" s="10"/>
      <c r="E13" s="10"/>
      <c r="F13" s="11"/>
      <c r="G13" s="21"/>
      <c r="H13" s="21"/>
      <c r="I13" s="11"/>
    </row>
    <row r="14" spans="1:9" ht="28.5" x14ac:dyDescent="0.2">
      <c r="A14" s="37" t="s">
        <v>14</v>
      </c>
      <c r="B14" s="38"/>
      <c r="C14" s="38"/>
      <c r="D14" s="38"/>
      <c r="E14" s="38"/>
      <c r="F14" s="38"/>
      <c r="G14" s="38"/>
      <c r="H14" s="38"/>
      <c r="I14" s="38"/>
    </row>
    <row r="15" spans="1:9" ht="18.75" x14ac:dyDescent="0.3">
      <c r="A15" s="39" t="s">
        <v>35</v>
      </c>
      <c r="B15" s="40"/>
      <c r="C15" s="40"/>
      <c r="D15" s="40"/>
      <c r="E15" s="40"/>
      <c r="F15" s="40"/>
      <c r="G15" s="40"/>
      <c r="H15" s="40"/>
      <c r="I15" s="40"/>
    </row>
    <row r="16" spans="1:9" ht="18" x14ac:dyDescent="0.25">
      <c r="A16" s="10"/>
      <c r="B16" s="10"/>
      <c r="C16" s="10"/>
      <c r="D16" s="13"/>
      <c r="E16" s="10"/>
      <c r="F16" s="11"/>
      <c r="G16" s="21"/>
      <c r="H16" s="21"/>
      <c r="I16" s="11"/>
    </row>
    <row r="17" spans="1:9" x14ac:dyDescent="0.25">
      <c r="A17" s="18" t="s">
        <v>0</v>
      </c>
      <c r="B17" s="18" t="s">
        <v>1</v>
      </c>
      <c r="C17" s="18" t="s">
        <v>2</v>
      </c>
      <c r="D17" s="18" t="s">
        <v>10</v>
      </c>
      <c r="E17" s="18" t="s">
        <v>7</v>
      </c>
      <c r="F17" s="19" t="s">
        <v>8</v>
      </c>
      <c r="G17" s="20" t="s">
        <v>28</v>
      </c>
      <c r="H17" s="20" t="s">
        <v>6</v>
      </c>
      <c r="I17" s="19" t="s">
        <v>9</v>
      </c>
    </row>
    <row r="19" spans="1:9" x14ac:dyDescent="0.25">
      <c r="A19" s="10"/>
      <c r="B19" s="10"/>
      <c r="C19" s="10"/>
      <c r="D19" s="10"/>
      <c r="E19" s="10"/>
      <c r="F19" s="11"/>
      <c r="G19" s="21"/>
      <c r="H19" s="21"/>
      <c r="I19" s="11"/>
    </row>
    <row r="20" spans="1:9" ht="28.5" x14ac:dyDescent="0.2">
      <c r="A20" s="37" t="s">
        <v>15</v>
      </c>
      <c r="B20" s="38"/>
      <c r="C20" s="38"/>
      <c r="D20" s="38"/>
      <c r="E20" s="38"/>
      <c r="F20" s="38"/>
      <c r="G20" s="38"/>
      <c r="H20" s="38"/>
      <c r="I20" s="38"/>
    </row>
    <row r="21" spans="1:9" ht="18.75" x14ac:dyDescent="0.3">
      <c r="A21" s="39" t="s">
        <v>35</v>
      </c>
      <c r="B21" s="40"/>
      <c r="C21" s="40"/>
      <c r="D21" s="40"/>
      <c r="E21" s="40"/>
      <c r="F21" s="40"/>
      <c r="G21" s="40"/>
      <c r="H21" s="40"/>
      <c r="I21" s="40"/>
    </row>
    <row r="22" spans="1:9" x14ac:dyDescent="0.25">
      <c r="A22" s="10"/>
      <c r="B22" s="10"/>
      <c r="C22" s="10"/>
      <c r="D22" s="10"/>
      <c r="E22" s="10"/>
      <c r="F22" s="11"/>
      <c r="G22" s="21"/>
      <c r="H22" s="21"/>
      <c r="I22" s="11"/>
    </row>
    <row r="23" spans="1:9" x14ac:dyDescent="0.25">
      <c r="A23" s="18" t="s">
        <v>0</v>
      </c>
      <c r="B23" s="18" t="s">
        <v>1</v>
      </c>
      <c r="C23" s="18" t="s">
        <v>2</v>
      </c>
      <c r="D23" s="18" t="s">
        <v>10</v>
      </c>
      <c r="E23" s="18" t="s">
        <v>7</v>
      </c>
      <c r="F23" s="19" t="s">
        <v>8</v>
      </c>
      <c r="G23" s="20" t="s">
        <v>28</v>
      </c>
      <c r="H23" s="20" t="s">
        <v>6</v>
      </c>
      <c r="I23" s="19" t="s">
        <v>9</v>
      </c>
    </row>
    <row r="24" spans="1:9" x14ac:dyDescent="0.25">
      <c r="A24" s="14">
        <v>1</v>
      </c>
      <c r="B24" s="14" t="s">
        <v>31</v>
      </c>
      <c r="C24" s="33" t="s">
        <v>34</v>
      </c>
      <c r="D24" s="20">
        <f>SUM('Rylee Dockery'!Q4)</f>
        <v>3</v>
      </c>
      <c r="E24" s="20">
        <f>SUM('Rylee Dockery'!R4)</f>
        <v>582</v>
      </c>
      <c r="F24" s="19">
        <f>SUM('Rylee Dockery'!S4)</f>
        <v>194</v>
      </c>
      <c r="G24" s="20">
        <f>SUM('Rylee Dockery'!T4)</f>
        <v>4</v>
      </c>
      <c r="H24" s="20">
        <f>SUM('Rylee Dockery'!U4)</f>
        <v>5</v>
      </c>
      <c r="I24" s="19">
        <f>SUM('Rylee Dockery'!V4)</f>
        <v>199</v>
      </c>
    </row>
    <row r="25" spans="1:9" x14ac:dyDescent="0.25">
      <c r="C25" s="17"/>
    </row>
    <row r="26" spans="1:9" x14ac:dyDescent="0.25">
      <c r="A26" s="10"/>
      <c r="B26" s="10"/>
      <c r="C26" s="10"/>
      <c r="D26" s="10"/>
      <c r="E26" s="10"/>
      <c r="F26" s="11"/>
      <c r="G26" s="21"/>
      <c r="H26" s="21"/>
      <c r="I26" s="11"/>
    </row>
    <row r="27" spans="1:9" ht="28.5" x14ac:dyDescent="0.2">
      <c r="A27" s="37" t="s">
        <v>16</v>
      </c>
      <c r="B27" s="38"/>
      <c r="C27" s="38"/>
      <c r="D27" s="38"/>
      <c r="E27" s="38"/>
      <c r="F27" s="38"/>
      <c r="G27" s="38"/>
      <c r="H27" s="38"/>
      <c r="I27" s="38"/>
    </row>
    <row r="28" spans="1:9" ht="18.75" x14ac:dyDescent="0.3">
      <c r="A28" s="39" t="s">
        <v>35</v>
      </c>
      <c r="B28" s="40"/>
      <c r="C28" s="40"/>
      <c r="D28" s="40"/>
      <c r="E28" s="40"/>
      <c r="F28" s="40"/>
      <c r="G28" s="40"/>
      <c r="H28" s="40"/>
      <c r="I28" s="40"/>
    </row>
    <row r="29" spans="1:9" x14ac:dyDescent="0.25">
      <c r="A29" s="10"/>
      <c r="B29" s="10"/>
      <c r="C29" s="10"/>
      <c r="D29" s="10"/>
      <c r="E29" s="10"/>
      <c r="F29" s="11"/>
      <c r="G29" s="21"/>
      <c r="H29" s="21"/>
      <c r="I29" s="11"/>
    </row>
    <row r="30" spans="1:9" x14ac:dyDescent="0.25">
      <c r="A30" s="18" t="s">
        <v>0</v>
      </c>
      <c r="B30" s="18" t="s">
        <v>1</v>
      </c>
      <c r="C30" s="18" t="s">
        <v>2</v>
      </c>
      <c r="D30" s="18" t="s">
        <v>10</v>
      </c>
      <c r="E30" s="18" t="s">
        <v>7</v>
      </c>
      <c r="F30" s="19" t="s">
        <v>8</v>
      </c>
      <c r="G30" s="20" t="s">
        <v>28</v>
      </c>
      <c r="H30" s="20" t="s">
        <v>6</v>
      </c>
      <c r="I30" s="19" t="s">
        <v>9</v>
      </c>
    </row>
    <row r="31" spans="1:9" x14ac:dyDescent="0.25">
      <c r="C31" s="17"/>
      <c r="D31" s="16"/>
      <c r="E31" s="16"/>
    </row>
  </sheetData>
  <protectedRanges>
    <protectedRange algorithmName="SHA-512" hashValue="ON39YdpmFHfN9f47KpiRvqrKx0V9+erV1CNkpWzYhW/Qyc6aT8rEyCrvauWSYGZK2ia3o7vd3akF07acHAFpOA==" saltValue="yVW9XmDwTqEnmpSGai0KYg==" spinCount="100000" sqref="C24" name="Range1_8"/>
    <protectedRange algorithmName="SHA-512" hashValue="ON39YdpmFHfN9f47KpiRvqrKx0V9+erV1CNkpWzYhW/Qyc6aT8rEyCrvauWSYGZK2ia3o7vd3akF07acHAFpOA==" saltValue="yVW9XmDwTqEnmpSGai0KYg==" spinCount="100000" sqref="C25" name="Range1_7_3"/>
  </protectedRanges>
  <mergeCells count="10">
    <mergeCell ref="A20:I20"/>
    <mergeCell ref="A21:I21"/>
    <mergeCell ref="A27:I27"/>
    <mergeCell ref="A28:I28"/>
    <mergeCell ref="A2:I2"/>
    <mergeCell ref="A3:I3"/>
    <mergeCell ref="A8:I8"/>
    <mergeCell ref="A9:I9"/>
    <mergeCell ref="A14:I14"/>
    <mergeCell ref="A15:I15"/>
  </mergeCells>
  <hyperlinks>
    <hyperlink ref="C24" location="'Rylee Dockery'!A1" display="Rylee Dockery" xr:uid="{A841482C-5F84-4FDD-8216-66329A3DA52F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94CE-E325-4EE0-85D0-A6C6FB4BA50A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5" t="s">
        <v>1</v>
      </c>
      <c r="B1" s="26" t="s">
        <v>2</v>
      </c>
      <c r="C1" s="24" t="s">
        <v>3</v>
      </c>
      <c r="D1" s="27" t="s">
        <v>4</v>
      </c>
      <c r="E1" s="28" t="s">
        <v>17</v>
      </c>
      <c r="F1" s="28" t="s">
        <v>18</v>
      </c>
      <c r="G1" s="28" t="s">
        <v>19</v>
      </c>
      <c r="H1" s="28" t="s">
        <v>18</v>
      </c>
      <c r="I1" s="28" t="s">
        <v>20</v>
      </c>
      <c r="J1" s="28" t="s">
        <v>18</v>
      </c>
      <c r="K1" s="28" t="s">
        <v>21</v>
      </c>
      <c r="L1" s="28" t="s">
        <v>18</v>
      </c>
      <c r="M1" s="28" t="s">
        <v>22</v>
      </c>
      <c r="N1" s="28" t="s">
        <v>18</v>
      </c>
      <c r="O1" s="28" t="s">
        <v>23</v>
      </c>
      <c r="P1" s="28" t="s">
        <v>18</v>
      </c>
      <c r="Q1" s="29" t="s">
        <v>24</v>
      </c>
      <c r="R1" s="30" t="s">
        <v>25</v>
      </c>
      <c r="S1" s="31" t="s">
        <v>5</v>
      </c>
      <c r="T1" s="31" t="s">
        <v>26</v>
      </c>
      <c r="U1" s="30" t="s">
        <v>6</v>
      </c>
      <c r="V1" s="31" t="s">
        <v>27</v>
      </c>
      <c r="X1" s="32" t="s">
        <v>29</v>
      </c>
    </row>
    <row r="2" spans="1:24" x14ac:dyDescent="0.25">
      <c r="A2" s="1" t="s">
        <v>32</v>
      </c>
      <c r="B2" s="2" t="s">
        <v>33</v>
      </c>
      <c r="C2" s="3">
        <v>45664</v>
      </c>
      <c r="D2" s="4" t="s">
        <v>30</v>
      </c>
      <c r="E2" s="5">
        <v>193</v>
      </c>
      <c r="F2" s="22">
        <v>1</v>
      </c>
      <c r="G2" s="5">
        <v>193</v>
      </c>
      <c r="H2" s="22">
        <v>2</v>
      </c>
      <c r="I2" s="5">
        <v>196</v>
      </c>
      <c r="J2" s="22">
        <v>1</v>
      </c>
      <c r="K2" s="5"/>
      <c r="L2" s="22"/>
      <c r="M2" s="5"/>
      <c r="N2" s="22"/>
      <c r="O2" s="5"/>
      <c r="P2" s="22"/>
      <c r="Q2" s="6">
        <v>3</v>
      </c>
      <c r="R2" s="6">
        <v>582</v>
      </c>
      <c r="S2" s="7">
        <v>194</v>
      </c>
      <c r="T2" s="23">
        <v>4</v>
      </c>
      <c r="U2" s="8">
        <v>5</v>
      </c>
      <c r="V2" s="9">
        <v>199</v>
      </c>
    </row>
    <row r="4" spans="1:24" x14ac:dyDescent="0.25">
      <c r="Q4" s="34">
        <f>SUM(Q2:Q3)</f>
        <v>3</v>
      </c>
      <c r="R4" s="34">
        <f>SUM(R2:R3)</f>
        <v>582</v>
      </c>
      <c r="S4" s="35">
        <f>SUM(R4/Q4)</f>
        <v>194</v>
      </c>
      <c r="T4" s="34">
        <f>SUM(T2:T3)</f>
        <v>4</v>
      </c>
      <c r="U4" s="34">
        <f>SUM(U2:U3)</f>
        <v>5</v>
      </c>
      <c r="V4" s="36">
        <f>SUM(S4+U4)</f>
        <v>199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National Indoor Youth 2025'!A1" display="Return to Rankings" xr:uid="{A5466C4C-378C-4B5E-81CF-37890EB9EA82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National Indoor Youth 2025</vt:lpstr>
      <vt:lpstr>Rylee Dockery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2025-01-13T15:41:45Z</dcterms:modified>
</cp:coreProperties>
</file>