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CDD1C56E-C548-4AC7-B719-E03FCC1EBCC6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OLH 2025" sheetId="1" r:id="rId1"/>
    <sheet name="Charlie Huebner" sheetId="238" r:id="rId2"/>
  </sheets>
  <definedNames>
    <definedName name="_xlnm._FilterDatabase" localSheetId="0" hidden="1">'OLH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238" l="1"/>
  <c r="T5" i="238"/>
  <c r="R5" i="238"/>
  <c r="E6" i="1" s="1"/>
  <c r="Q5" i="238"/>
  <c r="D6" i="1" s="1"/>
  <c r="S5" i="238" l="1"/>
  <c r="V5" i="238" s="1"/>
  <c r="F6" i="1" l="1"/>
</calcChain>
</file>

<file path=xl/sharedStrings.xml><?xml version="1.0" encoding="utf-8"?>
<sst xmlns="http://schemas.openxmlformats.org/spreadsheetml/2006/main" count="40" uniqueCount="28">
  <si>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</si>
  <si>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</si>
  <si>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</si>
  <si>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</si>
  <si>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</si>
  <si>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</si>
  <si>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</si>
  <si>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</si>
  <si>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</si>
  <si>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</si>
  <si>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 xml:space="preserve"> </t>
  </si>
  <si>
    <t>Outlaw Heavy</t>
  </si>
  <si>
    <t xml:space="preserve">Outlaw Hvy 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</si>
  <si>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</si>
  <si>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</si>
  <si>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</si>
  <si>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</si>
  <si>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</si>
  <si>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</si>
  <si>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</si>
  <si>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</si>
  <si>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</si>
  <si>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</si>
  <si>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</si>
  <si>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Charlie Huebner</t>
  </si>
  <si>
    <t>Beaumont, MS</t>
  </si>
  <si>
    <t>Return to Rankings</t>
  </si>
  <si>
    <t>ABRA NATIONAL OUTLAW HEAVY RANKING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</si>
</sst>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3" fillId="2" borderId="2" xfId="1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6"/>
  <sheetViews>
    <sheetView tabSelected="1" workbookViewId="0"/>
  </sheetViews>
  <sheetFormatPr defaultColWidth="9.140625" defaultRowHeight="15" x14ac:dyDescent="0.25"/>
  <cols>
    <col min="1" max="1" width="9.140625" style="13"/>
    <col min="2" max="2" width="17.28515625" style="13" customWidth="1"/>
    <col min="3" max="3" width="23.42578125" style="13" customWidth="1"/>
    <col min="4" max="4" width="15.7109375" style="13" bestFit="1" customWidth="1"/>
    <col min="5" max="5" width="16.140625" style="13" bestFit="1" customWidth="1"/>
    <col min="6" max="6" width="36.5703125" style="14" customWidth="1"/>
    <col min="7" max="16384" width="9.140625" style="12"/>
  </cols>
  <sheetData>
    <row r="1" spans="1:6" x14ac:dyDescent="0.25">
      <c r="A1" s="10" t="s">
        <v>10</v>
      </c>
      <c r="B1" s="10"/>
      <c r="C1" s="10"/>
      <c r="D1" s="10"/>
      <c r="E1" s="10"/>
      <c r="F1" s="11"/>
    </row>
    <row r="2" spans="1:6" ht="28.5" x14ac:dyDescent="0.2">
      <c r="A2" s="33" t="s">
        <v>27</v>
      </c>
      <c r="B2" s="34"/>
      <c r="C2" s="34"/>
      <c r="D2" s="34"/>
      <c r="E2" s="34"/>
      <c r="F2" s="34"/>
    </row>
    <row r="3" spans="1:6" ht="18.75" x14ac:dyDescent="0.3">
      <c r="A3" s="35" t="s">
        <v>8</v>
      </c>
      <c r="B3" s="36"/>
      <c r="C3" s="36"/>
      <c r="D3" s="36"/>
      <c r="E3" s="36"/>
      <c r="F3" s="36"/>
    </row>
    <row r="4" spans="1:6" x14ac:dyDescent="0.25">
      <c r="A4" s="10"/>
      <c r="B4" s="10"/>
      <c r="C4" s="10"/>
      <c r="D4" s="10"/>
      <c r="E4" s="10"/>
      <c r="F4" s="11"/>
    </row>
    <row r="5" spans="1:6" x14ac:dyDescent="0.25">
      <c r="A5" s="15" t="s">
        <v>0</v>
      </c>
      <c r="B5" s="15" t="s">
        <v>1</v>
      </c>
      <c r="C5" s="15" t="s">
        <v>2</v>
      </c>
      <c r="D5" s="15" t="s">
        <v>9</v>
      </c>
      <c r="E5" s="15" t="s">
        <v>7</v>
      </c>
      <c r="F5" s="16" t="s">
        <v>8</v>
      </c>
    </row>
    <row r="6" spans="1:6" x14ac:dyDescent="0.25">
      <c r="A6" s="15">
        <v>1</v>
      </c>
      <c r="B6" s="15" t="s">
        <v>11</v>
      </c>
      <c r="C6" s="28" t="s">
        <v>24</v>
      </c>
      <c r="D6" s="17">
        <f>SUM('Charlie Huebner'!Q5)</f>
        <v>6</v>
      </c>
      <c r="E6" s="17">
        <f>SUM('Charlie Huebner'!R5)</f>
        <v>1158</v>
      </c>
      <c r="F6" s="16">
        <f>SUM('Charlie Huebner'!S5)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C6" name="Range1_8"/>
  </protectedRanges>
  <mergeCells count="2">
    <mergeCell ref="A2:F2"/>
    <mergeCell ref="A3:F3"/>
  </mergeCells>
  <hyperlinks>
    <hyperlink ref="C6" location="'Charlie Huebner'!A1" display="Charlie Huebner" xr:uid="{3232B396-C9A0-4FA4-A396-2D867A20F59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0" t="s">
        <v>1</v>
      </c>
      <c r="B1" s="21" t="s">
        <v>2</v>
      </c>
      <c r="C1" s="22" t="s">
        <v>3</v>
      </c>
      <c r="D1" s="23" t="s">
        <v>4</v>
      </c>
      <c r="E1" s="24" t="s">
        <v>13</v>
      </c>
      <c r="F1" s="24" t="s">
        <v>14</v>
      </c>
      <c r="G1" s="24" t="s">
        <v>15</v>
      </c>
      <c r="H1" s="24" t="s">
        <v>14</v>
      </c>
      <c r="I1" s="24" t="s">
        <v>16</v>
      </c>
      <c r="J1" s="24" t="s">
        <v>14</v>
      </c>
      <c r="K1" s="24" t="s">
        <v>17</v>
      </c>
      <c r="L1" s="24" t="s">
        <v>14</v>
      </c>
      <c r="M1" s="24" t="s">
        <v>18</v>
      </c>
      <c r="N1" s="24" t="s">
        <v>14</v>
      </c>
      <c r="O1" s="24" t="s">
        <v>19</v>
      </c>
      <c r="P1" s="24" t="s">
        <v>14</v>
      </c>
      <c r="Q1" s="25" t="s">
        <v>20</v>
      </c>
      <c r="R1" s="26" t="s">
        <v>21</v>
      </c>
      <c r="S1" s="27" t="s">
        <v>5</v>
      </c>
      <c r="T1" s="27" t="s">
        <v>22</v>
      </c>
      <c r="U1" s="26" t="s">
        <v>6</v>
      </c>
      <c r="V1" s="27" t="s">
        <v>23</v>
      </c>
      <c r="X1" s="32" t="s">
        <v>26</v>
      </c>
    </row>
    <row r="2" spans="1:24" x14ac:dyDescent="0.25">
      <c r="A2" s="1" t="s">
        <v>12</v>
      </c>
      <c r="B2" s="2" t="s">
        <v>24</v>
      </c>
      <c r="C2" s="3">
        <v>45660</v>
      </c>
      <c r="D2" s="4" t="s">
        <v>25</v>
      </c>
      <c r="E2" s="5">
        <v>195</v>
      </c>
      <c r="F2" s="18">
        <v>1</v>
      </c>
      <c r="G2" s="5">
        <v>194</v>
      </c>
      <c r="H2" s="18">
        <v>2</v>
      </c>
      <c r="I2" s="5"/>
      <c r="J2" s="18"/>
      <c r="K2" s="5"/>
      <c r="L2" s="18"/>
      <c r="M2" s="5"/>
      <c r="N2" s="18"/>
      <c r="O2" s="5"/>
      <c r="P2" s="18"/>
      <c r="Q2" s="6">
        <v>2</v>
      </c>
      <c r="R2" s="6">
        <v>389</v>
      </c>
      <c r="S2" s="7">
        <v>194.5</v>
      </c>
      <c r="T2" s="19">
        <v>3</v>
      </c>
      <c r="U2" s="8">
        <v>5</v>
      </c>
      <c r="V2" s="9">
        <v>199.5</v>
      </c>
    </row>
    <row r="3" spans="1:24" x14ac:dyDescent="0.25">
      <c r="A3" s="1" t="s">
        <v>12</v>
      </c>
      <c r="B3" s="2" t="s">
        <v>24</v>
      </c>
      <c r="C3" s="3">
        <v>45668</v>
      </c>
      <c r="D3" s="4" t="s">
        <v>25</v>
      </c>
      <c r="E3" s="5">
        <v>194</v>
      </c>
      <c r="F3" s="18">
        <v>1</v>
      </c>
      <c r="G3" s="5">
        <v>193</v>
      </c>
      <c r="H3" s="18">
        <v>2</v>
      </c>
      <c r="I3" s="5">
        <v>191</v>
      </c>
      <c r="J3" s="18">
        <v>1</v>
      </c>
      <c r="K3" s="5">
        <v>191</v>
      </c>
      <c r="L3" s="18">
        <v>1</v>
      </c>
      <c r="M3" s="5"/>
      <c r="N3" s="18"/>
      <c r="O3" s="5"/>
      <c r="P3" s="18"/>
      <c r="Q3" s="6">
        <v>4</v>
      </c>
      <c r="R3" s="6">
        <v>769</v>
      </c>
      <c r="S3" s="7">
        <v>192.25</v>
      </c>
      <c r="T3" s="19">
        <v>5</v>
      </c>
      <c r="U3" s="8">
        <v>5</v>
      </c>
      <c r="V3" s="9">
        <v>197.25</v>
      </c>
    </row>
    <row r="5" spans="1:24" x14ac:dyDescent="0.25">
      <c r="Q5" s="29">
        <f>SUM(Q2:Q4)</f>
        <v>6</v>
      </c>
      <c r="R5" s="29">
        <f>SUM(R2:R4)</f>
        <v>1158</v>
      </c>
      <c r="S5" s="30">
        <f>SUM(R5/Q5)</f>
        <v>193</v>
      </c>
      <c r="T5" s="29">
        <f>SUM(T2:T4)</f>
        <v>8</v>
      </c>
      <c r="U5" s="29">
        <f>SUM(U2:U4)</f>
        <v>10</v>
      </c>
      <c r="V5" s="31">
        <f>SUM(S5+U5)</f>
        <v>203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OLH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OLH 2025</vt:lpstr>
      <vt:lpstr>Charlie Huebner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2025-01-13T15:20:46Z</dcterms:modified>
</cp:coreProperties>
</file>